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volleybalbond.sharepoint.com/management/Bondsraad/Bondsraad/Bondsraden 2023/Juni 2023/"/>
    </mc:Choice>
  </mc:AlternateContent>
  <xr:revisionPtr revIDLastSave="179" documentId="11_1904190E1BBA261C1C516BA26F5F9F14080E50F1" xr6:coauthVersionLast="47" xr6:coauthVersionMax="47" xr10:uidLastSave="{BEB81D27-7280-4E5D-A370-BC9639666B6B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<sst xmlns="http://schemas.openxmlformats.org/spreadsheetml/2006/main" count="126" uniqueCount="89">
  <si>
    <t xml:space="preserve">Dashboard  </t>
  </si>
  <si>
    <t>Toelichting/onderbouwing:</t>
  </si>
  <si>
    <t>Sportief &amp; Maatschappelijk goud</t>
  </si>
  <si>
    <t>Zoveel mogelijk mensen van de waarde van volleybal laten genieten, door:​</t>
  </si>
  <si>
    <t>Omschrijving KPI</t>
  </si>
  <si>
    <t>Type</t>
  </si>
  <si>
    <t>Start situatie 2022</t>
  </si>
  <si>
    <t>tussen rapportage</t>
  </si>
  <si>
    <t>Ambitie 2026</t>
  </si>
  <si>
    <t>Stakeholders</t>
  </si>
  <si>
    <t>Relatie met businessmodel</t>
  </si>
  <si>
    <t>Relatie met strategie/ pijlers</t>
  </si>
  <si>
    <t>Toelichting KPI - waarom relevant</t>
  </si>
  <si>
    <t>Relevantie  voorbij het strategisch plan (2050)?</t>
  </si>
  <si>
    <t>(Vernieuwend) aanbod/ervaren waarde ​</t>
  </si>
  <si>
    <t>· Ontwikkeling in aantal beoefenaars, leden &amp; teams​
- Ervaren waarde van volleybal</t>
  </si>
  <si>
    <t xml:space="preserve">A1 leden </t>
  </si>
  <si>
    <t>#</t>
  </si>
  <si>
    <t>100.000+</t>
  </si>
  <si>
    <t>verenigingen</t>
  </si>
  <si>
    <t>contributies</t>
  </si>
  <si>
    <t>1+2</t>
  </si>
  <si>
    <t xml:space="preserve">Aantal leden is van belang om op lange termijn relevant te blijven en voor het business model  </t>
  </si>
  <si>
    <t>zeker</t>
  </si>
  <si>
    <t>A2 teams</t>
  </si>
  <si>
    <t>teamgelden</t>
  </si>
  <si>
    <t>Aantal teams geeft indicatie of sport actief beoefend wordt (ondersteunend aan leden aantallen)</t>
  </si>
  <si>
    <t>waarschijnlijk</t>
  </si>
  <si>
    <t>A3 beoefenaren in Nederland</t>
  </si>
  <si>
    <t>overheden/ NOC*NSF</t>
  </si>
  <si>
    <t>subsidies/ eigen bijdragen</t>
  </si>
  <si>
    <t xml:space="preserve">Aantal beoefenaars geeft indicatie of we meer mensen in aanraking laten komen, dit zijn tevens potentiele leden </t>
  </si>
  <si>
    <t xml:space="preserve">A4 score 'ervaren waarde' </t>
  </si>
  <si>
    <t>score</t>
  </si>
  <si>
    <t>leden</t>
  </si>
  <si>
    <t xml:space="preserve">Ervaren waarde is relevant omdat dit indicatie geeft over betrokkenheid en daarmee voor continuiteit ledenaantallen </t>
  </si>
  <si>
    <t>Versterking lokaal/ professionalisering ​</t>
  </si>
  <si>
    <t>·  Ontwikkeling van verenigingen d.m.v. professionalisering en lokale inbedding​</t>
  </si>
  <si>
    <t>B1 professionals</t>
  </si>
  <si>
    <t>gemeentes/ verenigingen</t>
  </si>
  <si>
    <t>2+5</t>
  </si>
  <si>
    <t xml:space="preserve">Het aantal professionals is indicatie of we clubs versterken. Daarbij hebben zij een 'oilievlek' effect naar bereiden van meer clubs. </t>
  </si>
  <si>
    <t>B2 betrokken clubs</t>
  </si>
  <si>
    <t>Het aantal betrokken verenigingen is een indicatie van het aantal clubs dat ondersteund/versterkt wordt en samenwerkt. Dit is van belang voor vitale clubs en subsidieverstrekkers</t>
  </si>
  <si>
    <t>B3 ledenbereik</t>
  </si>
  <si>
    <t>%</t>
  </si>
  <si>
    <t>contributies+ gezonde verenigingen</t>
  </si>
  <si>
    <t>Hoe meer leden we bereiken met professionalisering, hoe meer mensen in aanraking komen met meer kwaliteit en hoe groter het draagvlak ervoor is.</t>
  </si>
  <si>
    <t>B4 multiplier</t>
  </si>
  <si>
    <t>Score</t>
  </si>
  <si>
    <t>verenigingen/overheden/partners</t>
  </si>
  <si>
    <t>financiering professionalisering</t>
  </si>
  <si>
    <t>Hoe hoger de multiplier, hoe meer middelen beschikbaar zijn voor een professionele volleybalgemeenschap.</t>
  </si>
  <si>
    <t>- Ondersteuning van verenigingen/ betrokkenheid van verenigingen​</t>
  </si>
  <si>
    <t>B2 vertrouwen in toekomst</t>
  </si>
  <si>
    <t xml:space="preserve">Verenigingen staan aan de basis van onze bond, het is van belang dat zij de toekomst (5-10 jaar) met vertrouwen tegemoet zien. </t>
  </si>
  <si>
    <t>Uitbouwen (maatschappelijke) waarde en partnerships ​</t>
  </si>
  <si>
    <t>- Evenementenstrategie en hun maatschappelijke inbedding​</t>
  </si>
  <si>
    <t xml:space="preserve">C1 topsport event met maatschappelijk thema </t>
  </si>
  <si>
    <t>eens per 3 jaar</t>
  </si>
  <si>
    <t>overheden</t>
  </si>
  <si>
    <t>subsidies</t>
  </si>
  <si>
    <t>Het organiseren van een topsport event (ratio per jaar) met een maatschappelijk thema  is relevant omdat dit onze impact op samenleving weergeeft (en daarmee relatie tot overheden / subsidies)</t>
  </si>
  <si>
    <t xml:space="preserve">C2 maatschappelijke event programma's </t>
  </si>
  <si>
    <t>overheden, bedrijven, onderwijs</t>
  </si>
  <si>
    <t>Het organiseren van een tijdelijk maatschappelijk en sportief programma toewerkend naar topwedstrijden van eredivisie, nationale teams, bekerfinale e.d.</t>
  </si>
  <si>
    <t>- Tevredenheidsscore van samenwerkingspartners ​</t>
  </si>
  <si>
    <t xml:space="preserve">C3 'credibility waarde' </t>
  </si>
  <si>
    <t xml:space="preserve">Een credibility score door onze partners is van belang voor de propositie van het volleybal in Nederland, impact op subsidies / sponsoring etc.  </t>
  </si>
  <si>
    <t>- Fans &amp; Fan Engagement​</t>
  </si>
  <si>
    <t>C4 abonnees fan/ledennieuwsbrief</t>
  </si>
  <si>
    <t>evenementen / eredivisie</t>
  </si>
  <si>
    <t>Leden/fans</t>
  </si>
  <si>
    <t>Abonneers geven een indicatie over betrokkenheid bij onze sport (en het ervaren van de waarde van volleybal)</t>
  </si>
  <si>
    <t>niet direct</t>
  </si>
  <si>
    <t>C5 bereik en betrokkenheid</t>
  </si>
  <si>
    <t>N.t.b.</t>
  </si>
  <si>
    <t>fans / leden</t>
  </si>
  <si>
    <t xml:space="preserve">Op dit moment kunnen we het bereik en de betrokkenheid nog niet op een effectieve en pragmatische manier meten. We verkennen hiervoor de mogelijkheden. </t>
  </si>
  <si>
    <t>Pijlers:</t>
  </si>
  <si>
    <t>1. Passend volleybal aanbod in alle levensfasen</t>
  </si>
  <si>
    <t>2. Versterken volleybal verenigingen - aanbieders</t>
  </si>
  <si>
    <t>3. Benutten kansen digitalisering</t>
  </si>
  <si>
    <t>4. Versterken samenwerking &amp; partnerships</t>
  </si>
  <si>
    <t>5. Professionele volleybal gemeenschap</t>
  </si>
  <si>
    <t>DASHBOARD STRATEGISCH KADER NEVOBO 2022-2026</t>
  </si>
  <si>
    <t>gemeentes/vereni-gingen</t>
  </si>
  <si>
    <t>verenigingen/ partners</t>
  </si>
  <si>
    <t>gezonde (financiele) verenigingen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</si>
</sst>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</font>
    <font>
      <sz val="9"/>
      <color theme="1"/>
      <name val="Calibri Light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99999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999999"/>
      </right>
      <top style="medium">
        <color indexed="64"/>
      </top>
      <bottom/>
      <diagonal/>
    </border>
    <border>
      <left style="medium">
        <color rgb="FF999999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999999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999999"/>
      </right>
      <top/>
      <bottom style="medium">
        <color indexed="64"/>
      </bottom>
      <diagonal/>
    </border>
    <border>
      <left style="medium">
        <color rgb="FF99999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4" fillId="0" borderId="1" xfId="0" quotePrefix="1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2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7" fillId="2" borderId="10" xfId="0" applyFont="1" applyFill="1" applyBorder="1" applyAlignment="1">
      <alignment horizontal="center" wrapText="1"/>
    </xf>
    <xf numFmtId="0" fontId="5" fillId="0" borderId="1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7" fillId="5" borderId="4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4" xfId="0" applyFont="1" applyBorder="1"/>
    <xf numFmtId="0" fontId="6" fillId="0" borderId="14" xfId="0" applyFont="1" applyBorder="1"/>
    <xf numFmtId="165" fontId="0" fillId="0" borderId="15" xfId="1" applyNumberFormat="1" applyFont="1" applyBorder="1" applyAlignment="1"/>
    <xf numFmtId="165" fontId="0" fillId="0" borderId="28" xfId="1" applyNumberFormat="1" applyFont="1" applyBorder="1" applyAlignment="1"/>
    <xf numFmtId="0" fontId="5" fillId="0" borderId="3" xfId="0" applyFont="1" applyBorder="1"/>
    <xf numFmtId="0" fontId="6" fillId="0" borderId="3" xfId="0" applyFont="1" applyBorder="1"/>
    <xf numFmtId="0" fontId="0" fillId="0" borderId="1" xfId="0" applyBorder="1"/>
    <xf numFmtId="0" fontId="0" fillId="0" borderId="2" xfId="0" applyBorder="1"/>
    <xf numFmtId="0" fontId="0" fillId="0" borderId="18" xfId="0" applyBorder="1"/>
    <xf numFmtId="0" fontId="5" fillId="0" borderId="21" xfId="0" applyFont="1" applyBorder="1"/>
    <xf numFmtId="0" fontId="6" fillId="0" borderId="21" xfId="0" applyFont="1" applyBorder="1"/>
    <xf numFmtId="166" fontId="0" fillId="0" borderId="22" xfId="0" applyNumberFormat="1" applyBorder="1"/>
    <xf numFmtId="0" fontId="0" fillId="0" borderId="29" xfId="0" applyBorder="1"/>
    <xf numFmtId="166" fontId="0" fillId="0" borderId="23" xfId="0" applyNumberFormat="1" applyBorder="1"/>
    <xf numFmtId="0" fontId="0" fillId="0" borderId="15" xfId="0" applyBorder="1"/>
    <xf numFmtId="0" fontId="0" fillId="0" borderId="28" xfId="0" applyBorder="1"/>
    <xf numFmtId="0" fontId="0" fillId="0" borderId="16" xfId="0" applyBorder="1"/>
    <xf numFmtId="166" fontId="0" fillId="0" borderId="1" xfId="0" applyNumberFormat="1" applyBorder="1"/>
    <xf numFmtId="166" fontId="0" fillId="0" borderId="2" xfId="0" applyNumberFormat="1" applyBorder="1"/>
    <xf numFmtId="166" fontId="0" fillId="0" borderId="18" xfId="0" applyNumberFormat="1" applyBorder="1"/>
    <xf numFmtId="0" fontId="4" fillId="0" borderId="7" xfId="0" applyFont="1" applyBorder="1" applyAlignment="1">
      <alignment horizontal="left" vertical="center" wrapText="1"/>
    </xf>
    <xf numFmtId="0" fontId="5" fillId="0" borderId="30" xfId="0" applyFont="1" applyBorder="1"/>
    <xf numFmtId="0" fontId="6" fillId="0" borderId="30" xfId="0" applyFont="1" applyBorder="1"/>
    <xf numFmtId="0" fontId="0" fillId="0" borderId="7" xfId="0" applyBorder="1"/>
    <xf numFmtId="0" fontId="0" fillId="0" borderId="31" xfId="0" applyBorder="1"/>
    <xf numFmtId="0" fontId="0" fillId="0" borderId="32" xfId="0" applyBorder="1"/>
    <xf numFmtId="9" fontId="0" fillId="0" borderId="7" xfId="2" applyFont="1" applyBorder="1"/>
    <xf numFmtId="9" fontId="0" fillId="0" borderId="32" xfId="2" applyFont="1" applyBorder="1"/>
    <xf numFmtId="0" fontId="0" fillId="0" borderId="5" xfId="0" applyBorder="1"/>
    <xf numFmtId="3" fontId="0" fillId="0" borderId="1" xfId="0" applyNumberFormat="1" applyBorder="1"/>
    <xf numFmtId="3" fontId="0" fillId="0" borderId="18" xfId="0" applyNumberFormat="1" applyBorder="1"/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4" fillId="0" borderId="25" xfId="0" quotePrefix="1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left" vertical="center" wrapText="1"/>
    </xf>
    <xf numFmtId="165" fontId="0" fillId="0" borderId="16" xfId="1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16" fontId="0" fillId="0" borderId="18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4" borderId="3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wrapText="1"/>
    </xf>
    <xf numFmtId="0" fontId="7" fillId="3" borderId="9" xfId="0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11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0" fontId="5" fillId="0" borderId="0" xfId="0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120" zoomScaleNormal="120" workbookViewId="0">
      <selection activeCell="A4" sqref="A4:XFD4"/>
    </sheetView>
  </sheetViews>
  <sheetFormatPr defaultRowHeight="14.4" x14ac:dyDescent="0.3"/>
  <cols>
    <col min="1" max="1" width="22.6640625" customWidth="1"/>
    <col min="2" max="2" width="28" customWidth="1"/>
    <col min="3" max="3" width="29.44140625" customWidth="1"/>
    <col min="4" max="4" width="5.33203125" bestFit="1" customWidth="1"/>
    <col min="5" max="5" width="14" bestFit="1" customWidth="1"/>
    <col min="6" max="6" width="9.6640625" bestFit="1" customWidth="1"/>
    <col min="7" max="7" width="14" bestFit="1" customWidth="1"/>
    <col min="8" max="8" width="5.33203125" customWidth="1"/>
    <col min="9" max="10" width="14.5546875" customWidth="1"/>
    <col min="11" max="11" width="10.44140625" customWidth="1"/>
    <col min="12" max="12" width="48.33203125" customWidth="1"/>
    <col min="13" max="13" width="17.44140625" style="67" customWidth="1"/>
  </cols>
  <sheetData>
    <row r="1" spans="1:13" s="1" customFormat="1" x14ac:dyDescent="0.3">
      <c r="A1" s="1" t="s">
        <v>85</v>
      </c>
      <c r="M1" s="66"/>
    </row>
    <row r="2" spans="1:13" s="1" customFormat="1" x14ac:dyDescent="0.3">
      <c r="M2" s="66"/>
    </row>
    <row r="3" spans="1:13" ht="16.2" customHeight="1" thickBot="1" x14ac:dyDescent="0.35">
      <c r="A3" s="1" t="s">
        <v>0</v>
      </c>
      <c r="I3" s="1" t="s">
        <v>1</v>
      </c>
    </row>
    <row r="4" spans="1:13" s="77" customFormat="1" ht="42" thickBot="1" x14ac:dyDescent="0.35">
      <c r="A4" s="70" t="s">
        <v>2</v>
      </c>
      <c r="B4" s="71" t="s">
        <v>3</v>
      </c>
      <c r="C4" s="72" t="s">
        <v>4</v>
      </c>
      <c r="D4" s="73" t="s">
        <v>5</v>
      </c>
      <c r="E4" s="8" t="s">
        <v>6</v>
      </c>
      <c r="F4" s="8" t="s">
        <v>7</v>
      </c>
      <c r="G4" s="74" t="s">
        <v>8</v>
      </c>
      <c r="H4" s="75"/>
      <c r="I4" s="13" t="s">
        <v>9</v>
      </c>
      <c r="J4" s="13" t="s">
        <v>10</v>
      </c>
      <c r="K4" s="13" t="s">
        <v>11</v>
      </c>
      <c r="L4" s="14" t="s">
        <v>12</v>
      </c>
      <c r="M4" s="76" t="s">
        <v>13</v>
      </c>
    </row>
    <row r="5" spans="1:13" ht="27" customHeight="1" x14ac:dyDescent="0.3">
      <c r="A5" s="55" t="s">
        <v>14</v>
      </c>
      <c r="B5" s="52" t="s">
        <v>15</v>
      </c>
      <c r="C5" s="16" t="s">
        <v>16</v>
      </c>
      <c r="D5" s="17" t="s">
        <v>17</v>
      </c>
      <c r="E5" s="18">
        <v>99921</v>
      </c>
      <c r="F5" s="19"/>
      <c r="G5" s="61" t="s">
        <v>18</v>
      </c>
      <c r="I5" s="5" t="s">
        <v>19</v>
      </c>
      <c r="J5" s="6" t="s">
        <v>20</v>
      </c>
      <c r="K5" s="7" t="s">
        <v>21</v>
      </c>
      <c r="L5" s="15" t="s">
        <v>22</v>
      </c>
      <c r="M5" s="7" t="s">
        <v>23</v>
      </c>
    </row>
    <row r="6" spans="1:13" ht="27" customHeight="1" x14ac:dyDescent="0.3">
      <c r="A6" s="56"/>
      <c r="B6" s="53"/>
      <c r="C6" s="20" t="s">
        <v>24</v>
      </c>
      <c r="D6" s="21" t="s">
        <v>17</v>
      </c>
      <c r="E6" s="45">
        <v>9603</v>
      </c>
      <c r="F6" s="23"/>
      <c r="G6" s="46">
        <v>10000</v>
      </c>
      <c r="I6" s="5" t="s">
        <v>19</v>
      </c>
      <c r="J6" s="6" t="s">
        <v>25</v>
      </c>
      <c r="K6" s="7">
        <v>1</v>
      </c>
      <c r="L6" s="15" t="s">
        <v>26</v>
      </c>
      <c r="M6" s="7" t="s">
        <v>27</v>
      </c>
    </row>
    <row r="7" spans="1:13" ht="27" customHeight="1" x14ac:dyDescent="0.3">
      <c r="A7" s="56"/>
      <c r="B7" s="53"/>
      <c r="C7" s="20" t="s">
        <v>28</v>
      </c>
      <c r="D7" s="21" t="s">
        <v>17</v>
      </c>
      <c r="E7" s="45">
        <v>119000</v>
      </c>
      <c r="F7" s="23"/>
      <c r="G7" s="45">
        <v>150000</v>
      </c>
      <c r="I7" s="5" t="s">
        <v>29</v>
      </c>
      <c r="J7" s="6" t="s">
        <v>30</v>
      </c>
      <c r="K7" s="7">
        <v>1</v>
      </c>
      <c r="L7" s="15" t="s">
        <v>31</v>
      </c>
      <c r="M7" s="7" t="s">
        <v>27</v>
      </c>
    </row>
    <row r="8" spans="1:13" ht="27" customHeight="1" thickBot="1" x14ac:dyDescent="0.35">
      <c r="A8" s="57"/>
      <c r="B8" s="54"/>
      <c r="C8" s="25" t="s">
        <v>32</v>
      </c>
      <c r="D8" s="26" t="s">
        <v>33</v>
      </c>
      <c r="E8" s="62" t="s">
        <v>76</v>
      </c>
      <c r="F8" s="28"/>
      <c r="G8" s="62" t="s">
        <v>76</v>
      </c>
      <c r="I8" s="5" t="s">
        <v>34</v>
      </c>
      <c r="J8" s="6" t="s">
        <v>20</v>
      </c>
      <c r="K8" s="7">
        <v>1</v>
      </c>
      <c r="L8" s="15" t="s">
        <v>35</v>
      </c>
      <c r="M8" s="7" t="s">
        <v>23</v>
      </c>
    </row>
    <row r="9" spans="1:13" ht="27" customHeight="1" x14ac:dyDescent="0.3">
      <c r="A9" s="49" t="s">
        <v>36</v>
      </c>
      <c r="B9" s="3" t="s">
        <v>37</v>
      </c>
      <c r="C9" s="16" t="s">
        <v>38</v>
      </c>
      <c r="D9" s="17" t="s">
        <v>17</v>
      </c>
      <c r="E9" s="30">
        <v>42</v>
      </c>
      <c r="F9" s="31"/>
      <c r="G9" s="32">
        <v>75</v>
      </c>
      <c r="I9" s="5" t="s">
        <v>39</v>
      </c>
      <c r="J9" s="6" t="s">
        <v>88</v>
      </c>
      <c r="K9" s="7" t="s">
        <v>40</v>
      </c>
      <c r="L9" s="15" t="s">
        <v>41</v>
      </c>
      <c r="M9" s="7" t="s">
        <v>23</v>
      </c>
    </row>
    <row r="10" spans="1:13" ht="36.6" x14ac:dyDescent="0.3">
      <c r="A10" s="50"/>
      <c r="B10" s="36"/>
      <c r="C10" s="37" t="s">
        <v>42</v>
      </c>
      <c r="D10" s="38" t="s">
        <v>17</v>
      </c>
      <c r="E10" s="39">
        <v>163</v>
      </c>
      <c r="F10" s="40"/>
      <c r="G10" s="41">
        <v>250</v>
      </c>
      <c r="I10" s="5" t="s">
        <v>86</v>
      </c>
      <c r="J10" s="6" t="s">
        <v>88</v>
      </c>
      <c r="K10" s="7" t="s">
        <v>40</v>
      </c>
      <c r="L10" s="15" t="s">
        <v>43</v>
      </c>
      <c r="M10" s="7" t="s">
        <v>27</v>
      </c>
    </row>
    <row r="11" spans="1:13" ht="36.6" x14ac:dyDescent="0.3">
      <c r="A11" s="50"/>
      <c r="B11" s="36"/>
      <c r="C11" s="37" t="s">
        <v>44</v>
      </c>
      <c r="D11" s="38" t="s">
        <v>45</v>
      </c>
      <c r="E11" s="42">
        <f>42000/100000</f>
        <v>0.42</v>
      </c>
      <c r="F11" s="40"/>
      <c r="G11" s="43">
        <v>0.6</v>
      </c>
      <c r="I11" s="5" t="s">
        <v>87</v>
      </c>
      <c r="J11" s="6" t="s">
        <v>46</v>
      </c>
      <c r="K11" s="7" t="s">
        <v>40</v>
      </c>
      <c r="L11" s="15" t="s">
        <v>47</v>
      </c>
      <c r="M11" s="7" t="s">
        <v>23</v>
      </c>
    </row>
    <row r="12" spans="1:13" ht="27" customHeight="1" x14ac:dyDescent="0.3">
      <c r="A12" s="50"/>
      <c r="B12" s="36"/>
      <c r="C12" s="37" t="s">
        <v>48</v>
      </c>
      <c r="D12" s="38" t="s">
        <v>49</v>
      </c>
      <c r="E12" s="39">
        <v>2.8</v>
      </c>
      <c r="F12" s="40"/>
      <c r="G12" s="41">
        <v>2.5</v>
      </c>
      <c r="I12" s="5" t="s">
        <v>50</v>
      </c>
      <c r="J12" s="6" t="s">
        <v>51</v>
      </c>
      <c r="K12" s="7">
        <v>1</v>
      </c>
      <c r="L12" s="15" t="s">
        <v>52</v>
      </c>
      <c r="M12" s="7" t="s">
        <v>23</v>
      </c>
    </row>
    <row r="13" spans="1:13" ht="27" customHeight="1" thickBot="1" x14ac:dyDescent="0.35">
      <c r="A13" s="51"/>
      <c r="B13" s="4" t="s">
        <v>53</v>
      </c>
      <c r="C13" s="25" t="s">
        <v>54</v>
      </c>
      <c r="D13" s="26" t="s">
        <v>33</v>
      </c>
      <c r="E13" s="27">
        <v>7</v>
      </c>
      <c r="F13" s="28"/>
      <c r="G13" s="29">
        <v>8</v>
      </c>
      <c r="I13" s="5" t="s">
        <v>19</v>
      </c>
      <c r="J13" s="6" t="s">
        <v>88</v>
      </c>
      <c r="K13" s="7">
        <v>2</v>
      </c>
      <c r="L13" s="15" t="s">
        <v>55</v>
      </c>
      <c r="M13" s="7" t="s">
        <v>23</v>
      </c>
    </row>
    <row r="14" spans="1:13" ht="38.25" customHeight="1" x14ac:dyDescent="0.3">
      <c r="A14" s="49" t="s">
        <v>56</v>
      </c>
      <c r="B14" s="59" t="s">
        <v>57</v>
      </c>
      <c r="C14" s="9" t="s">
        <v>58</v>
      </c>
      <c r="D14" s="11" t="s">
        <v>17</v>
      </c>
      <c r="E14" s="63" t="s">
        <v>59</v>
      </c>
      <c r="F14" s="31"/>
      <c r="G14" s="64" t="s">
        <v>59</v>
      </c>
      <c r="I14" s="5" t="s">
        <v>60</v>
      </c>
      <c r="J14" s="6" t="s">
        <v>61</v>
      </c>
      <c r="K14" s="7">
        <v>4</v>
      </c>
      <c r="L14" s="15" t="s">
        <v>62</v>
      </c>
      <c r="M14" s="7" t="s">
        <v>27</v>
      </c>
    </row>
    <row r="15" spans="1:13" ht="44.25" customHeight="1" x14ac:dyDescent="0.3">
      <c r="A15" s="50"/>
      <c r="B15" s="60"/>
      <c r="C15" s="10" t="s">
        <v>63</v>
      </c>
      <c r="D15" s="12" t="s">
        <v>17</v>
      </c>
      <c r="E15" s="44">
        <v>0</v>
      </c>
      <c r="F15" s="23"/>
      <c r="G15" s="65" t="s">
        <v>76</v>
      </c>
      <c r="I15" s="5" t="s">
        <v>64</v>
      </c>
      <c r="J15" s="6" t="s">
        <v>61</v>
      </c>
      <c r="K15" s="7">
        <v>4</v>
      </c>
      <c r="L15" s="15" t="s">
        <v>65</v>
      </c>
      <c r="M15" s="7" t="s">
        <v>27</v>
      </c>
    </row>
    <row r="16" spans="1:13" ht="38.25" customHeight="1" x14ac:dyDescent="0.3">
      <c r="A16" s="50"/>
      <c r="B16" s="2" t="s">
        <v>66</v>
      </c>
      <c r="C16" s="20" t="s">
        <v>67</v>
      </c>
      <c r="D16" s="21" t="s">
        <v>33</v>
      </c>
      <c r="E16" s="33">
        <v>8</v>
      </c>
      <c r="F16" s="34"/>
      <c r="G16" s="35">
        <v>8</v>
      </c>
      <c r="I16" s="5" t="s">
        <v>60</v>
      </c>
      <c r="J16" s="6" t="s">
        <v>61</v>
      </c>
      <c r="K16" s="7">
        <v>4</v>
      </c>
      <c r="L16" s="48" t="s">
        <v>68</v>
      </c>
      <c r="M16" s="7" t="s">
        <v>27</v>
      </c>
    </row>
    <row r="17" spans="1:13" ht="27" customHeight="1" x14ac:dyDescent="0.3">
      <c r="A17" s="50"/>
      <c r="B17" s="58" t="s">
        <v>69</v>
      </c>
      <c r="C17" s="20" t="s">
        <v>70</v>
      </c>
      <c r="D17" s="21" t="s">
        <v>17</v>
      </c>
      <c r="E17" s="22">
        <v>65500</v>
      </c>
      <c r="F17" s="23"/>
      <c r="G17" s="24">
        <v>80000</v>
      </c>
      <c r="I17" s="5" t="s">
        <v>71</v>
      </c>
      <c r="J17" s="6" t="s">
        <v>72</v>
      </c>
      <c r="K17" s="7">
        <v>3</v>
      </c>
      <c r="L17" s="15" t="s">
        <v>73</v>
      </c>
      <c r="M17" s="7" t="s">
        <v>74</v>
      </c>
    </row>
    <row r="18" spans="1:13" ht="36" customHeight="1" x14ac:dyDescent="0.3">
      <c r="A18" s="68"/>
      <c r="B18" s="69"/>
      <c r="C18" s="20" t="s">
        <v>75</v>
      </c>
      <c r="D18" s="21" t="s">
        <v>17</v>
      </c>
      <c r="E18" s="62" t="s">
        <v>76</v>
      </c>
      <c r="F18" s="23"/>
      <c r="G18" s="65" t="s">
        <v>76</v>
      </c>
      <c r="I18" s="5" t="s">
        <v>77</v>
      </c>
      <c r="J18" s="6" t="s">
        <v>76</v>
      </c>
      <c r="K18" s="7">
        <v>4</v>
      </c>
      <c r="L18" s="47" t="s">
        <v>78</v>
      </c>
      <c r="M18" s="7" t="s">
        <v>27</v>
      </c>
    </row>
    <row r="19" spans="1:13" ht="14.25" customHeight="1" x14ac:dyDescent="0.3"/>
    <row r="21" spans="1:13" x14ac:dyDescent="0.3">
      <c r="B21" s="1"/>
      <c r="D21" s="1"/>
      <c r="K21" t="s">
        <v>79</v>
      </c>
      <c r="L21" s="1" t="s">
        <v>80</v>
      </c>
    </row>
    <row r="22" spans="1:13" x14ac:dyDescent="0.3">
      <c r="B22" s="1"/>
      <c r="D22" s="1"/>
      <c r="L22" s="1" t="s">
        <v>81</v>
      </c>
    </row>
    <row r="23" spans="1:13" x14ac:dyDescent="0.3">
      <c r="B23" s="1"/>
      <c r="D23" s="1"/>
      <c r="L23" s="1" t="s">
        <v>82</v>
      </c>
    </row>
    <row r="24" spans="1:13" x14ac:dyDescent="0.3">
      <c r="B24" s="1"/>
      <c r="D24" s="1"/>
      <c r="L24" s="1" t="s">
        <v>83</v>
      </c>
    </row>
    <row r="25" spans="1:13" x14ac:dyDescent="0.3">
      <c r="L25" s="1" t="s">
        <v>84</v>
      </c>
    </row>
  </sheetData>
  <mergeCells count="6">
    <mergeCell ref="A9:A13"/>
    <mergeCell ref="B5:B8"/>
    <mergeCell ref="A5:A8"/>
    <mergeCell ref="B17:B18"/>
    <mergeCell ref="A14:A18"/>
    <mergeCell ref="B14:B15"/>
  </mergeCells>
  <pageMargins left="0.70866141732283472" right="0.70866141732283472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3AF011CD15E34C9E92320942DA0E78" ma:contentTypeVersion="11" ma:contentTypeDescription="Een nieuw document maken." ma:contentTypeScope="" ma:versionID="bf28eaa56fae1462328f17f504cbdd6b">
  <xsd:schema xmlns:xsd="http://www.w3.org/2001/XMLSchema" xmlns:xs="http://www.w3.org/2001/XMLSchema" xmlns:p="http://schemas.microsoft.com/office/2006/metadata/properties" xmlns:ns2="57ba1246-0d27-4df2-8340-58eb31c74b20" xmlns:ns3="e262625b-69e0-4814-8cdf-444a43ba2dcf" targetNamespace="http://schemas.microsoft.com/office/2006/metadata/properties" ma:root="true" ma:fieldsID="dfcdfdbd1df9588fc91bbd21f16e170f" ns2:_="" ns3:_="">
    <xsd:import namespace="57ba1246-0d27-4df2-8340-58eb31c74b20"/>
    <xsd:import namespace="e262625b-69e0-4814-8cdf-444a43ba2d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a1246-0d27-4df2-8340-58eb31c74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2625b-69e0-4814-8cdf-444a43ba2dcf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262625b-69e0-4814-8cdf-444a43ba2dc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3A7B69A-6B2C-46DB-90A9-BD3122F6AC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B00D2A-1D7E-4D00-B68D-D07DBB032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a1246-0d27-4df2-8340-58eb31c74b20"/>
    <ds:schemaRef ds:uri="e262625b-69e0-4814-8cdf-444a43ba2d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032FED-20DB-4581-9DD6-165AB03F6ED9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e262625b-69e0-4814-8cdf-444a43ba2dcf"/>
    <ds:schemaRef ds:uri="http://schemas.microsoft.com/office/infopath/2007/PartnerControls"/>
    <ds:schemaRef ds:uri="http://schemas.openxmlformats.org/package/2006/metadata/core-properties"/>
    <ds:schemaRef ds:uri="57ba1246-0d27-4df2-8340-58eb31c74b2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Annette Milder</cp:lastModifiedBy>
  <cp:revision/>
  <cp:lastPrinted>2023-06-16T10:42:29Z</cp:lastPrinted>
  <dcterms:created xsi:type="dcterms:W3CDTF">2023-01-13T11:44:56Z</dcterms:created>
  <dcterms:modified xsi:type="dcterms:W3CDTF">2023-06-16T10:46:29Z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0x010100383AF011CD15E34C9E92320942DA0E78</vt:lpwstr>
  </property>
  <property fmtid="{D5CDD505-2E9C-101B-9397-08002B2CF9AE}" pid="3" name="MediaServiceImageTags">
    <vt:lpwstr/>
  </property>
  <property fmtid="{D5CDD505-2E9C-101B-9397-08002B2CF9AE}" pid="4" name="Order">
    <vt:r8>10989400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